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NFETP\2023\FORMATION EXCEL\CARNET DE BORD\"/>
    </mc:Choice>
  </mc:AlternateContent>
  <xr:revisionPtr revIDLastSave="0" documentId="13_ncr:1_{2C560190-1547-4389-AB46-39DCDE382A44}" xr6:coauthVersionLast="47" xr6:coauthVersionMax="47" xr10:uidLastSave="{00000000-0000-0000-0000-000000000000}"/>
  <bookViews>
    <workbookView xWindow="-120" yWindow="-120" windowWidth="29040" windowHeight="15720" tabRatio="651" activeTab="4" xr2:uid="{5AD21656-0498-4492-AE80-75BA5463F1AD}"/>
  </bookViews>
  <sheets>
    <sheet name="ACCUEIL" sheetId="1" r:id="rId1"/>
    <sheet name="LISTE ELEVES" sheetId="2" r:id="rId2"/>
    <sheet name="MODELE FEUILLE APPEL" sheetId="3" r:id="rId3"/>
    <sheet name="MODELE DE NOTES" sheetId="4" r:id="rId4"/>
    <sheet name="SYNTHÈSE" sheetId="8" r:id="rId5"/>
  </sheets>
  <definedNames>
    <definedName name="_xlnm._FilterDatabase" localSheetId="4" hidden="1">SYNTHÈSE!$A$3:$F$4</definedName>
    <definedName name="notep1" localSheetId="4">OFFSET(SYNTHÈSE!C1,0,0,1,COUNTA(SYNTHÈSE!#REF!))</definedName>
    <definedName name="notep1">OFFSET(#REF!,0,0,1,COUNTA(#REF!))</definedName>
    <definedName name="notep2">OFFSET(#REF!,0,0,1,COUNTA(#REF!))</definedName>
    <definedName name="_xlnm.Print_Area" localSheetId="4">SYNTHÈSE!$A$1:$F$38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4" l="1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15" i="8"/>
  <c r="A25" i="8"/>
  <c r="A30" i="8"/>
  <c r="A31" i="3" l="1"/>
  <c r="A27" i="3"/>
  <c r="A24" i="4"/>
  <c r="A19" i="3"/>
  <c r="A15" i="3"/>
  <c r="A11" i="3"/>
  <c r="A7" i="3"/>
  <c r="A30" i="3"/>
  <c r="A26" i="3"/>
  <c r="A22" i="3"/>
  <c r="A18" i="3"/>
  <c r="A14" i="3"/>
  <c r="A10" i="3"/>
  <c r="A6" i="3"/>
  <c r="A19" i="8"/>
  <c r="A5" i="4"/>
  <c r="A30" i="4"/>
  <c r="A26" i="4"/>
  <c r="A22" i="4"/>
  <c r="A18" i="4"/>
  <c r="A14" i="4"/>
  <c r="A10" i="4"/>
  <c r="A6" i="4"/>
  <c r="A33" i="4"/>
  <c r="A29" i="4"/>
  <c r="A25" i="4"/>
  <c r="A21" i="4"/>
  <c r="A17" i="4"/>
  <c r="A13" i="4"/>
  <c r="A9" i="4"/>
  <c r="A34" i="4"/>
  <c r="A27" i="8"/>
  <c r="A12" i="8"/>
  <c r="A13" i="8"/>
  <c r="A21" i="8"/>
  <c r="A23" i="8"/>
  <c r="A29" i="8"/>
  <c r="A31" i="8"/>
  <c r="A33" i="8"/>
  <c r="A5" i="8"/>
  <c r="A7" i="8"/>
  <c r="A10" i="8"/>
  <c r="A14" i="8"/>
  <c r="A17" i="8"/>
  <c r="A22" i="8"/>
  <c r="A24" i="8"/>
  <c r="A28" i="8"/>
  <c r="A34" i="8"/>
  <c r="A8" i="8"/>
  <c r="A32" i="8"/>
  <c r="A6" i="8"/>
  <c r="A9" i="8"/>
  <c r="A11" i="8"/>
  <c r="A16" i="8"/>
  <c r="A18" i="8"/>
  <c r="A20" i="8"/>
  <c r="A26" i="8"/>
  <c r="F35" i="4"/>
  <c r="P36" i="4"/>
  <c r="H37" i="4"/>
  <c r="P38" i="4"/>
  <c r="P37" i="4"/>
  <c r="D21" i="4"/>
  <c r="H38" i="4"/>
  <c r="H36" i="4"/>
  <c r="X36" i="4"/>
  <c r="T36" i="4"/>
  <c r="L36" i="4"/>
  <c r="T38" i="4"/>
  <c r="T37" i="4"/>
  <c r="L38" i="4"/>
  <c r="L37" i="4"/>
  <c r="Y38" i="4"/>
  <c r="X37" i="4"/>
  <c r="Q38" i="4"/>
  <c r="I38" i="4"/>
  <c r="U38" i="4"/>
  <c r="Q37" i="4"/>
  <c r="M38" i="4"/>
  <c r="I37" i="4"/>
  <c r="U37" i="4"/>
  <c r="Q36" i="4"/>
  <c r="M37" i="4"/>
  <c r="I36" i="4"/>
  <c r="U36" i="4"/>
  <c r="M36" i="4"/>
  <c r="Y36" i="4"/>
  <c r="G36" i="4"/>
  <c r="S38" i="4"/>
  <c r="X38" i="4"/>
  <c r="D33" i="4"/>
  <c r="D29" i="4"/>
  <c r="D25" i="4"/>
  <c r="D17" i="4"/>
  <c r="D13" i="4"/>
  <c r="D9" i="4"/>
  <c r="R38" i="4"/>
  <c r="Y37" i="4"/>
  <c r="O38" i="4"/>
  <c r="K38" i="4"/>
  <c r="D34" i="4"/>
  <c r="D32" i="4"/>
  <c r="D31" i="4"/>
  <c r="D30" i="4"/>
  <c r="D26" i="4"/>
  <c r="D24" i="4"/>
  <c r="D23" i="4"/>
  <c r="D22" i="4"/>
  <c r="D20" i="4"/>
  <c r="D18" i="4"/>
  <c r="D16" i="4"/>
  <c r="D15" i="4"/>
  <c r="D14" i="4"/>
  <c r="D12" i="4"/>
  <c r="D11" i="4"/>
  <c r="D10" i="4"/>
  <c r="D8" i="4"/>
  <c r="D7" i="4"/>
  <c r="N38" i="4"/>
  <c r="D6" i="4"/>
  <c r="V38" i="4"/>
  <c r="D28" i="4"/>
  <c r="V37" i="4"/>
  <c r="R37" i="4"/>
  <c r="N37" i="4"/>
  <c r="J37" i="4"/>
  <c r="J38" i="4"/>
  <c r="D27" i="4"/>
  <c r="D19" i="4"/>
  <c r="S36" i="4"/>
  <c r="O36" i="4"/>
  <c r="K36" i="4"/>
  <c r="S37" i="4"/>
  <c r="O37" i="4"/>
  <c r="K37" i="4"/>
  <c r="V36" i="4"/>
  <c r="R36" i="4"/>
  <c r="N36" i="4"/>
  <c r="J36" i="4"/>
  <c r="W38" i="4"/>
  <c r="W37" i="4"/>
  <c r="W36" i="4"/>
  <c r="Z38" i="4"/>
  <c r="Z37" i="4"/>
  <c r="Z36" i="4"/>
  <c r="G37" i="4"/>
  <c r="D5" i="4"/>
  <c r="G38" i="4"/>
  <c r="A33" i="3"/>
  <c r="A32" i="3"/>
  <c r="A32" i="4"/>
  <c r="A31" i="4"/>
  <c r="A29" i="3"/>
  <c r="A28" i="3"/>
  <c r="A28" i="4"/>
  <c r="A27" i="4"/>
  <c r="A25" i="3"/>
  <c r="A24" i="3"/>
  <c r="A23" i="3"/>
  <c r="A23" i="4"/>
  <c r="A21" i="3"/>
  <c r="A20" i="3"/>
  <c r="A20" i="4"/>
  <c r="A19" i="4"/>
  <c r="A17" i="3"/>
  <c r="A16" i="3"/>
  <c r="A16" i="4"/>
  <c r="A15" i="4"/>
  <c r="A13" i="3"/>
  <c r="A12" i="3"/>
  <c r="A12" i="4"/>
  <c r="A11" i="4"/>
  <c r="A9" i="3"/>
  <c r="A8" i="3"/>
  <c r="A8" i="4"/>
  <c r="A7" i="4"/>
  <c r="A5" i="3"/>
  <c r="A4" i="3"/>
  <c r="F38" i="4" l="1"/>
  <c r="F36" i="4"/>
  <c r="F37" i="4"/>
  <c r="D3" i="4"/>
</calcChain>
</file>

<file path=xl/sharedStrings.xml><?xml version="1.0" encoding="utf-8"?>
<sst xmlns="http://schemas.openxmlformats.org/spreadsheetml/2006/main" count="119" uniqueCount="103">
  <si>
    <t>CARNET DE BORD DE L'ENSEIGNANT</t>
  </si>
  <si>
    <t>ÉTABLISSEMENT</t>
  </si>
  <si>
    <t>ANNÉE SCOLAIRE</t>
  </si>
  <si>
    <t>NOM &amp; PRENOM</t>
  </si>
  <si>
    <t>NOM</t>
  </si>
  <si>
    <t>PRENOM</t>
  </si>
  <si>
    <t>DATE</t>
  </si>
  <si>
    <t>Nombre absents</t>
  </si>
  <si>
    <t>Nombre retards</t>
  </si>
  <si>
    <t>ABS</t>
  </si>
  <si>
    <t>Coefficient</t>
  </si>
  <si>
    <t>MOY PERIODE</t>
  </si>
  <si>
    <t>MOYENNE</t>
  </si>
  <si>
    <t>MIN</t>
  </si>
  <si>
    <t>MAX</t>
  </si>
  <si>
    <t>ECART TYPE</t>
  </si>
  <si>
    <t>ADEL</t>
  </si>
  <si>
    <t>JOAN</t>
  </si>
  <si>
    <t>TITOUAN</t>
  </si>
  <si>
    <t>ARTHUR</t>
  </si>
  <si>
    <t>BELLENGE</t>
  </si>
  <si>
    <t>CLAIRE</t>
  </si>
  <si>
    <t>CADICK</t>
  </si>
  <si>
    <t>CLODIS</t>
  </si>
  <si>
    <t>DORA</t>
  </si>
  <si>
    <t>SIMON</t>
  </si>
  <si>
    <t>DARIUS</t>
  </si>
  <si>
    <t>TIHPAINE</t>
  </si>
  <si>
    <t>EPLE</t>
  </si>
  <si>
    <t>ELIS</t>
  </si>
  <si>
    <t>FURIANIE</t>
  </si>
  <si>
    <t>CLOVIS</t>
  </si>
  <si>
    <t>GUILLAIN</t>
  </si>
  <si>
    <t>SIDONIE</t>
  </si>
  <si>
    <t>HUBERT</t>
  </si>
  <si>
    <t>FELIX</t>
  </si>
  <si>
    <t>HOURRY</t>
  </si>
  <si>
    <t>JEAN</t>
  </si>
  <si>
    <t>INDI</t>
  </si>
  <si>
    <t>RAPHAELLE</t>
  </si>
  <si>
    <t>IRIS</t>
  </si>
  <si>
    <t>LAURE</t>
  </si>
  <si>
    <t>JUDOR</t>
  </si>
  <si>
    <t>ETHAN</t>
  </si>
  <si>
    <t>JUNKER</t>
  </si>
  <si>
    <t>STAN</t>
  </si>
  <si>
    <t>KUDES</t>
  </si>
  <si>
    <t>ANTOINE</t>
  </si>
  <si>
    <t>KRIX</t>
  </si>
  <si>
    <t>JULES</t>
  </si>
  <si>
    <t>LEANE</t>
  </si>
  <si>
    <t>LOUISIANE</t>
  </si>
  <si>
    <t>PENELOPE</t>
  </si>
  <si>
    <t>LOUNIS</t>
  </si>
  <si>
    <t>STEPHANIE</t>
  </si>
  <si>
    <t>MARTEL</t>
  </si>
  <si>
    <t>CAMILLE</t>
  </si>
  <si>
    <t>MOREARTI</t>
  </si>
  <si>
    <t>PAUL</t>
  </si>
  <si>
    <t>AMBRE</t>
  </si>
  <si>
    <t>LEON</t>
  </si>
  <si>
    <t>RAUWELS</t>
  </si>
  <si>
    <t>STARBUX</t>
  </si>
  <si>
    <t>ANGIE</t>
  </si>
  <si>
    <t>TOOFIL</t>
  </si>
  <si>
    <t>SYRINE</t>
  </si>
  <si>
    <t>AXEL</t>
  </si>
  <si>
    <t>PERIODE 01</t>
  </si>
  <si>
    <t>ACCUEIL</t>
  </si>
  <si>
    <t>APPEL</t>
  </si>
  <si>
    <t>MOY CLASSE</t>
  </si>
  <si>
    <t>TYPE</t>
  </si>
  <si>
    <t>LIBELLE</t>
  </si>
  <si>
    <t>RETARDS</t>
  </si>
  <si>
    <t>abs</t>
  </si>
  <si>
    <t>retards</t>
  </si>
  <si>
    <t>FAIRE L'APPEL</t>
  </si>
  <si>
    <t>PERIODE 02</t>
  </si>
  <si>
    <t>SAISIR LES NOTES</t>
  </si>
  <si>
    <t>Lycée démonstration</t>
  </si>
  <si>
    <t>2022 - 2023</t>
  </si>
  <si>
    <t>MATIÈRE</t>
  </si>
  <si>
    <t>GRCF</t>
  </si>
  <si>
    <t>MATTHIEU</t>
  </si>
  <si>
    <t>MOY CLASSE P1</t>
  </si>
  <si>
    <t>MOY CLASSE P2</t>
  </si>
  <si>
    <t>ÉLÈVE</t>
  </si>
  <si>
    <t>ABSENCES</t>
  </si>
  <si>
    <t>PERIODE 1</t>
  </si>
  <si>
    <t>PERIODE 2</t>
  </si>
  <si>
    <t>P1</t>
  </si>
  <si>
    <t>MOY PERIODE 1</t>
  </si>
  <si>
    <t>MOY PERIODE 2</t>
  </si>
  <si>
    <t>P2</t>
  </si>
  <si>
    <t>PONDERATION</t>
  </si>
  <si>
    <t>ID ELEVE</t>
  </si>
  <si>
    <t>ACCÉDER À LA SYNTHÈSE ANNUELLE</t>
  </si>
  <si>
    <t>BAUMONT</t>
  </si>
  <si>
    <t>BLOQUET</t>
  </si>
  <si>
    <t>DALTIS</t>
  </si>
  <si>
    <t>LIENEART</t>
  </si>
  <si>
    <t>SPRITE</t>
  </si>
  <si>
    <t>VAN DEN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</si>
</sst>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7" formatCode="_-* #,##0.00\ _€_-;\-* #,##0.00\ _€_-;_-* &quot;-&quot;??\ _€_-;_-@_-"/>
    <numFmt numFmtId="168" formatCode="[$-40C]mmm\-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b/>
      <u/>
      <sz val="22"/>
      <color theme="0"/>
      <name val="Calibri"/>
      <family val="2"/>
      <scheme val="minor"/>
    </font>
    <font>
      <b/>
      <u/>
      <sz val="2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 Black"/>
      <family val="2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11" fillId="5" borderId="7" xfId="2" applyFont="1" applyFill="1" applyBorder="1" applyAlignment="1">
      <alignment horizontal="center" vertical="center"/>
    </xf>
    <xf numFmtId="43" fontId="15" fillId="6" borderId="0" xfId="1" applyFont="1" applyFill="1" applyBorder="1" applyAlignment="1">
      <alignment horizontal="center" vertical="center"/>
    </xf>
    <xf numFmtId="0" fontId="0" fillId="7" borderId="1" xfId="0" applyFill="1" applyBorder="1"/>
    <xf numFmtId="43" fontId="7" fillId="7" borderId="1" xfId="1" applyFont="1" applyFill="1" applyBorder="1"/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43" fontId="7" fillId="4" borderId="1" xfId="1" applyFont="1" applyFill="1" applyBorder="1"/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0" fontId="7" fillId="0" borderId="0" xfId="0" applyFont="1" applyAlignment="1">
      <alignment vertical="center"/>
    </xf>
    <xf numFmtId="0" fontId="16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17" fillId="8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8" fillId="4" borderId="6" xfId="2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/>
    </xf>
    <xf numFmtId="0" fontId="19" fillId="0" borderId="0" xfId="0" applyFont="1" applyFill="1" applyBorder="1"/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/>
    <xf numFmtId="0" fontId="0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2" fillId="0" borderId="7" xfId="2" applyFont="1" applyFill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9" fillId="0" borderId="1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2" fillId="0" borderId="5" xfId="0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textRotation="90"/>
    </xf>
    <xf numFmtId="43" fontId="15" fillId="0" borderId="0" xfId="1" applyFont="1" applyFill="1" applyBorder="1" applyAlignment="1">
      <alignment horizontal="center" vertical="center"/>
    </xf>
    <xf numFmtId="168" fontId="14" fillId="0" borderId="1" xfId="0" applyNumberFormat="1" applyFont="1" applyFill="1" applyBorder="1" applyAlignment="1">
      <alignment horizontal="center" vertical="center" wrapText="1"/>
    </xf>
    <xf numFmtId="168" fontId="9" fillId="0" borderId="1" xfId="0" applyNumberFormat="1" applyFont="1" applyFill="1" applyBorder="1" applyAlignment="1">
      <alignment wrapText="1"/>
    </xf>
    <xf numFmtId="0" fontId="0" fillId="0" borderId="4" xfId="0" applyFill="1" applyBorder="1"/>
    <xf numFmtId="0" fontId="2" fillId="0" borderId="2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43" fontId="7" fillId="0" borderId="1" xfId="1" applyFont="1" applyFill="1" applyBorder="1"/>
    <xf numFmtId="167" fontId="0" fillId="0" borderId="1" xfId="0" applyNumberFormat="1" applyFill="1" applyBorder="1"/>
    <xf numFmtId="43" fontId="0" fillId="0" borderId="1" xfId="1" applyFont="1" applyFill="1" applyBorder="1"/>
    <xf numFmtId="0" fontId="0" fillId="0" borderId="0" xfId="0" applyFill="1" applyAlignment="1">
      <alignment horizontal="center" vertical="center" wrapText="1"/>
    </xf>
    <xf numFmtId="0" fontId="0" fillId="0" borderId="5" xfId="0" applyFill="1" applyBorder="1"/>
    <xf numFmtId="0" fontId="0" fillId="5" borderId="0" xfId="0" applyFill="1"/>
    <xf numFmtId="0" fontId="0" fillId="9" borderId="0" xfId="0" applyFill="1"/>
    <xf numFmtId="14" fontId="4" fillId="2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/>
    </xf>
  </cellXfs>
  <cellStyles count="3">
    <cellStyle name="Lien hypertexte" xfId="2" builtinId="8"/>
    <cellStyle name="Milliers" xfId="1" builtinId="3"/>
    <cellStyle name="Normal" xfId="0" builtinId="0"/>
  </cellStyles>
  <dxfs count="6">
    <dxf>
      <font>
        <b/>
        <i/>
        <color theme="0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3592-9C17-40F4-8248-75D4BE668441}">
  <dimension ref="C3:G25"/>
  <sheetViews>
    <sheetView showGridLines="0" topLeftCell="A7" zoomScale="120" zoomScaleNormal="120" workbookViewId="0">
      <selection activeCell="C23" sqref="C23:G25"/>
    </sheetView>
  </sheetViews>
  <sheetFormatPr baseColWidth="10" defaultRowHeight="15" x14ac:dyDescent="0.25"/>
  <cols>
    <col min="1" max="2" width="11.42578125" style="31"/>
    <col min="3" max="3" width="14.140625" style="31" customWidth="1"/>
    <col min="4" max="4" width="11.42578125" style="31"/>
    <col min="5" max="5" width="15.140625" style="31" customWidth="1"/>
    <col min="6" max="16384" width="11.42578125" style="31"/>
  </cols>
  <sheetData>
    <row r="3" spans="3:7" x14ac:dyDescent="0.25">
      <c r="C3" s="32" t="s">
        <v>0</v>
      </c>
      <c r="D3" s="32"/>
      <c r="E3" s="32"/>
      <c r="F3" s="32"/>
      <c r="G3" s="32"/>
    </row>
    <row r="4" spans="3:7" x14ac:dyDescent="0.25">
      <c r="C4" s="32"/>
      <c r="D4" s="32"/>
      <c r="E4" s="32"/>
      <c r="F4" s="32"/>
      <c r="G4" s="32"/>
    </row>
    <row r="5" spans="3:7" x14ac:dyDescent="0.25">
      <c r="C5" s="32"/>
      <c r="D5" s="32"/>
      <c r="E5" s="32"/>
      <c r="F5" s="32"/>
      <c r="G5" s="32"/>
    </row>
    <row r="6" spans="3:7" x14ac:dyDescent="0.25">
      <c r="C6" s="32"/>
      <c r="D6" s="32"/>
      <c r="E6" s="32"/>
      <c r="F6" s="32"/>
      <c r="G6" s="32"/>
    </row>
    <row r="8" spans="3:7" ht="26.25" x14ac:dyDescent="0.25">
      <c r="C8" s="33" t="s">
        <v>81</v>
      </c>
      <c r="D8" s="33"/>
      <c r="E8" s="34" t="s">
        <v>82</v>
      </c>
      <c r="F8" s="34"/>
      <c r="G8" s="34"/>
    </row>
    <row r="10" spans="3:7" ht="26.25" x14ac:dyDescent="0.25">
      <c r="C10" s="35" t="s">
        <v>1</v>
      </c>
      <c r="E10" s="34" t="s">
        <v>79</v>
      </c>
      <c r="F10" s="34"/>
      <c r="G10" s="34"/>
    </row>
    <row r="12" spans="3:7" ht="26.25" x14ac:dyDescent="0.25">
      <c r="C12" s="35" t="s">
        <v>2</v>
      </c>
      <c r="D12" s="36"/>
      <c r="E12" s="34" t="s">
        <v>80</v>
      </c>
      <c r="F12" s="34"/>
      <c r="G12" s="34"/>
    </row>
    <row r="14" spans="3:7" ht="26.25" x14ac:dyDescent="0.4">
      <c r="C14" s="37" t="s">
        <v>76</v>
      </c>
      <c r="D14" s="37"/>
      <c r="E14" s="37"/>
      <c r="F14" s="37"/>
      <c r="G14" s="37"/>
    </row>
    <row r="16" spans="3:7" ht="42" customHeight="1" x14ac:dyDescent="0.25">
      <c r="C16" s="38" t="s">
        <v>67</v>
      </c>
      <c r="D16" s="38"/>
      <c r="F16" s="38" t="s">
        <v>77</v>
      </c>
      <c r="G16" s="38"/>
    </row>
    <row r="18" spans="3:7" ht="26.25" x14ac:dyDescent="0.4">
      <c r="C18" s="37" t="s">
        <v>78</v>
      </c>
      <c r="D18" s="37"/>
      <c r="E18" s="37"/>
      <c r="F18" s="37"/>
      <c r="G18" s="37"/>
    </row>
    <row r="20" spans="3:7" ht="42" customHeight="1" x14ac:dyDescent="0.25">
      <c r="C20" s="38" t="s">
        <v>77</v>
      </c>
      <c r="D20" s="38"/>
      <c r="F20" s="38" t="s">
        <v>77</v>
      </c>
      <c r="G20" s="38"/>
    </row>
    <row r="23" spans="3:7" ht="15" customHeight="1" x14ac:dyDescent="0.25">
      <c r="C23" s="38" t="s">
        <v>96</v>
      </c>
      <c r="D23" s="38"/>
      <c r="E23" s="38"/>
      <c r="F23" s="38"/>
      <c r="G23" s="38"/>
    </row>
    <row r="24" spans="3:7" ht="15" customHeight="1" x14ac:dyDescent="0.25">
      <c r="C24" s="38"/>
      <c r="D24" s="38"/>
      <c r="E24" s="38"/>
      <c r="F24" s="38"/>
      <c r="G24" s="38"/>
    </row>
    <row r="25" spans="3:7" ht="15" customHeight="1" x14ac:dyDescent="0.25">
      <c r="C25" s="38"/>
      <c r="D25" s="38"/>
      <c r="E25" s="38"/>
      <c r="F25" s="38"/>
      <c r="G25" s="38"/>
    </row>
  </sheetData>
  <mergeCells count="12">
    <mergeCell ref="C3:G6"/>
    <mergeCell ref="E10:G10"/>
    <mergeCell ref="E12:G12"/>
    <mergeCell ref="E8:G8"/>
    <mergeCell ref="C8:D8"/>
    <mergeCell ref="C14:G14"/>
    <mergeCell ref="C23:G25"/>
    <mergeCell ref="F16:G16"/>
    <mergeCell ref="C16:D16"/>
    <mergeCell ref="F20:G20"/>
    <mergeCell ref="C20:D20"/>
    <mergeCell ref="C18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EA710-4C3C-4ABF-AF9F-0A6AF665BC2B}">
  <dimension ref="A1:I31"/>
  <sheetViews>
    <sheetView showGridLines="0" workbookViewId="0">
      <selection activeCell="H2" sqref="H2:I3"/>
    </sheetView>
  </sheetViews>
  <sheetFormatPr baseColWidth="10" defaultRowHeight="15" x14ac:dyDescent="0.25"/>
  <cols>
    <col min="1" max="1" width="7.5703125" style="40" customWidth="1"/>
    <col min="2" max="2" width="19.85546875" style="40" bestFit="1" customWidth="1"/>
    <col min="3" max="4" width="20.140625" style="40" customWidth="1"/>
    <col min="5" max="16384" width="11.42578125" style="40"/>
  </cols>
  <sheetData>
    <row r="1" spans="1:9" ht="32.25" customHeight="1" x14ac:dyDescent="0.25">
      <c r="A1" s="41" t="s">
        <v>95</v>
      </c>
      <c r="B1" s="41" t="s">
        <v>3</v>
      </c>
      <c r="C1" s="41" t="s">
        <v>4</v>
      </c>
      <c r="D1" s="41" t="s">
        <v>5</v>
      </c>
    </row>
    <row r="2" spans="1:9" ht="21" customHeight="1" x14ac:dyDescent="0.25">
      <c r="A2" s="42"/>
      <c r="B2" s="42"/>
      <c r="C2" s="42" t="s">
        <v>16</v>
      </c>
      <c r="D2" s="42" t="s">
        <v>17</v>
      </c>
      <c r="H2" s="38" t="s">
        <v>68</v>
      </c>
      <c r="I2" s="38"/>
    </row>
    <row r="3" spans="1:9" x14ac:dyDescent="0.25">
      <c r="A3" s="42"/>
      <c r="B3" s="42"/>
      <c r="C3" s="42" t="s">
        <v>97</v>
      </c>
      <c r="D3" s="42" t="s">
        <v>18</v>
      </c>
      <c r="H3" s="38"/>
      <c r="I3" s="38"/>
    </row>
    <row r="4" spans="1:9" x14ac:dyDescent="0.25">
      <c r="A4" s="42"/>
      <c r="B4" s="42"/>
      <c r="C4" s="42" t="s">
        <v>20</v>
      </c>
      <c r="D4" s="42" t="s">
        <v>19</v>
      </c>
    </row>
    <row r="5" spans="1:9" x14ac:dyDescent="0.25">
      <c r="A5" s="42"/>
      <c r="B5" s="42"/>
      <c r="C5" s="42" t="s">
        <v>98</v>
      </c>
      <c r="D5" s="42" t="s">
        <v>21</v>
      </c>
    </row>
    <row r="6" spans="1:9" x14ac:dyDescent="0.25">
      <c r="A6" s="42"/>
      <c r="B6" s="42"/>
      <c r="C6" s="42" t="s">
        <v>22</v>
      </c>
      <c r="D6" s="42" t="s">
        <v>83</v>
      </c>
    </row>
    <row r="7" spans="1:9" x14ac:dyDescent="0.25">
      <c r="A7" s="42"/>
      <c r="B7" s="42"/>
      <c r="C7" s="42" t="s">
        <v>23</v>
      </c>
      <c r="D7" s="42" t="s">
        <v>24</v>
      </c>
    </row>
    <row r="8" spans="1:9" x14ac:dyDescent="0.25">
      <c r="A8" s="42"/>
      <c r="B8" s="42"/>
      <c r="C8" s="42" t="s">
        <v>99</v>
      </c>
      <c r="D8" s="42" t="s">
        <v>25</v>
      </c>
    </row>
    <row r="9" spans="1:9" x14ac:dyDescent="0.25">
      <c r="A9" s="42"/>
      <c r="B9" s="42"/>
      <c r="C9" s="42" t="s">
        <v>26</v>
      </c>
      <c r="D9" s="42" t="s">
        <v>27</v>
      </c>
    </row>
    <row r="10" spans="1:9" x14ac:dyDescent="0.25">
      <c r="A10" s="42"/>
      <c r="B10" s="42"/>
      <c r="C10" s="42" t="s">
        <v>28</v>
      </c>
      <c r="D10" s="42" t="s">
        <v>29</v>
      </c>
    </row>
    <row r="11" spans="1:9" x14ac:dyDescent="0.25">
      <c r="A11" s="42"/>
      <c r="B11" s="42"/>
      <c r="C11" s="42" t="s">
        <v>30</v>
      </c>
      <c r="D11" s="42" t="s">
        <v>31</v>
      </c>
    </row>
    <row r="12" spans="1:9" x14ac:dyDescent="0.25">
      <c r="A12" s="42"/>
      <c r="B12" s="42"/>
      <c r="C12" s="42" t="s">
        <v>32</v>
      </c>
      <c r="D12" s="42" t="s">
        <v>33</v>
      </c>
    </row>
    <row r="13" spans="1:9" x14ac:dyDescent="0.25">
      <c r="A13" s="42"/>
      <c r="B13" s="42"/>
      <c r="C13" s="42" t="s">
        <v>34</v>
      </c>
      <c r="D13" s="42" t="s">
        <v>35</v>
      </c>
    </row>
    <row r="14" spans="1:9" x14ac:dyDescent="0.25">
      <c r="A14" s="42"/>
      <c r="B14" s="42"/>
      <c r="C14" s="42" t="s">
        <v>36</v>
      </c>
      <c r="D14" s="42" t="s">
        <v>37</v>
      </c>
    </row>
    <row r="15" spans="1:9" x14ac:dyDescent="0.25">
      <c r="A15" s="42"/>
      <c r="B15" s="42"/>
      <c r="C15" s="42" t="s">
        <v>38</v>
      </c>
      <c r="D15" s="42" t="s">
        <v>39</v>
      </c>
    </row>
    <row r="16" spans="1:9" x14ac:dyDescent="0.25">
      <c r="A16" s="42"/>
      <c r="B16" s="42"/>
      <c r="C16" s="42" t="s">
        <v>40</v>
      </c>
      <c r="D16" s="42" t="s">
        <v>41</v>
      </c>
    </row>
    <row r="17" spans="1:4" x14ac:dyDescent="0.25">
      <c r="A17" s="42"/>
      <c r="B17" s="42"/>
      <c r="C17" s="42" t="s">
        <v>42</v>
      </c>
      <c r="D17" s="42" t="s">
        <v>43</v>
      </c>
    </row>
    <row r="18" spans="1:4" x14ac:dyDescent="0.25">
      <c r="A18" s="42"/>
      <c r="B18" s="42"/>
      <c r="C18" s="42" t="s">
        <v>44</v>
      </c>
      <c r="D18" s="42" t="s">
        <v>45</v>
      </c>
    </row>
    <row r="19" spans="1:4" x14ac:dyDescent="0.25">
      <c r="A19" s="42"/>
      <c r="B19" s="42"/>
      <c r="C19" s="42" t="s">
        <v>46</v>
      </c>
      <c r="D19" s="42" t="s">
        <v>47</v>
      </c>
    </row>
    <row r="20" spans="1:4" x14ac:dyDescent="0.25">
      <c r="A20" s="42"/>
      <c r="B20" s="42"/>
      <c r="C20" s="42" t="s">
        <v>48</v>
      </c>
      <c r="D20" s="42" t="s">
        <v>49</v>
      </c>
    </row>
    <row r="21" spans="1:4" x14ac:dyDescent="0.25">
      <c r="A21" s="42"/>
      <c r="B21" s="42"/>
      <c r="C21" s="42" t="s">
        <v>100</v>
      </c>
      <c r="D21" s="42" t="s">
        <v>50</v>
      </c>
    </row>
    <row r="22" spans="1:4" x14ac:dyDescent="0.25">
      <c r="A22" s="42"/>
      <c r="B22" s="42"/>
      <c r="C22" s="42" t="s">
        <v>51</v>
      </c>
      <c r="D22" s="42" t="s">
        <v>52</v>
      </c>
    </row>
    <row r="23" spans="1:4" x14ac:dyDescent="0.25">
      <c r="A23" s="42"/>
      <c r="B23" s="42"/>
      <c r="C23" s="42" t="s">
        <v>53</v>
      </c>
      <c r="D23" s="42" t="s">
        <v>54</v>
      </c>
    </row>
    <row r="24" spans="1:4" x14ac:dyDescent="0.25">
      <c r="A24" s="42"/>
      <c r="B24" s="42"/>
      <c r="C24" s="42" t="s">
        <v>55</v>
      </c>
      <c r="D24" s="42" t="s">
        <v>56</v>
      </c>
    </row>
    <row r="25" spans="1:4" x14ac:dyDescent="0.25">
      <c r="A25" s="42"/>
      <c r="B25" s="42"/>
      <c r="C25" s="42" t="s">
        <v>57</v>
      </c>
      <c r="D25" s="42" t="s">
        <v>58</v>
      </c>
    </row>
    <row r="26" spans="1:4" x14ac:dyDescent="0.25">
      <c r="A26" s="42"/>
      <c r="B26" s="42"/>
      <c r="C26" s="42" t="s">
        <v>101</v>
      </c>
      <c r="D26" s="42" t="s">
        <v>59</v>
      </c>
    </row>
    <row r="27" spans="1:4" x14ac:dyDescent="0.25">
      <c r="A27" s="42"/>
      <c r="B27" s="42"/>
      <c r="C27" s="42" t="s">
        <v>61</v>
      </c>
      <c r="D27" s="42" t="s">
        <v>60</v>
      </c>
    </row>
    <row r="28" spans="1:4" x14ac:dyDescent="0.25">
      <c r="A28" s="42"/>
      <c r="B28" s="42"/>
      <c r="C28" s="42" t="s">
        <v>61</v>
      </c>
      <c r="D28" s="42" t="s">
        <v>25</v>
      </c>
    </row>
    <row r="29" spans="1:4" x14ac:dyDescent="0.25">
      <c r="A29" s="42"/>
      <c r="B29" s="42"/>
      <c r="C29" s="42" t="s">
        <v>62</v>
      </c>
      <c r="D29" s="42" t="s">
        <v>63</v>
      </c>
    </row>
    <row r="30" spans="1:4" x14ac:dyDescent="0.25">
      <c r="A30" s="42"/>
      <c r="B30" s="42"/>
      <c r="C30" s="42" t="s">
        <v>64</v>
      </c>
      <c r="D30" s="42" t="s">
        <v>65</v>
      </c>
    </row>
    <row r="31" spans="1:4" x14ac:dyDescent="0.25">
      <c r="A31" s="42"/>
      <c r="B31" s="42"/>
      <c r="C31" s="42" t="s">
        <v>102</v>
      </c>
      <c r="D31" s="42" t="s">
        <v>66</v>
      </c>
    </row>
  </sheetData>
  <mergeCells count="1">
    <mergeCell ref="H2:I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16A1-7999-4B3D-B795-BE20F26F79BC}">
  <sheetPr>
    <pageSetUpPr fitToPage="1"/>
  </sheetPr>
  <dimension ref="A1:V35"/>
  <sheetViews>
    <sheetView showGridLines="0" workbookViewId="0">
      <selection activeCell="D1" sqref="D1:V3"/>
    </sheetView>
  </sheetViews>
  <sheetFormatPr baseColWidth="10" defaultRowHeight="15" x14ac:dyDescent="0.25"/>
  <cols>
    <col min="1" max="1" width="34.28515625" customWidth="1"/>
    <col min="2" max="3" width="6.7109375" customWidth="1"/>
  </cols>
  <sheetData>
    <row r="1" spans="1:22" x14ac:dyDescent="0.25">
      <c r="A1" s="65"/>
      <c r="B1" s="22" t="s">
        <v>74</v>
      </c>
      <c r="C1" s="22" t="s">
        <v>75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x14ac:dyDescent="0.25">
      <c r="A2" s="66"/>
      <c r="B2" s="22"/>
      <c r="C2" s="22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spans="1:22" x14ac:dyDescent="0.25">
      <c r="A3" s="3"/>
      <c r="B3" s="23"/>
      <c r="C3" s="23"/>
      <c r="D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2" x14ac:dyDescent="0.25">
      <c r="A4" s="1">
        <f>'LISTE ELEVES'!B2</f>
        <v>0</v>
      </c>
      <c r="B4" s="11"/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1">
        <f>'LISTE ELEVES'!B3</f>
        <v>0</v>
      </c>
      <c r="B5" s="11"/>
      <c r="C5" s="1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>
        <f>'LISTE ELEVES'!B4</f>
        <v>0</v>
      </c>
      <c r="B6" s="11"/>
      <c r="C6" s="1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>
        <f>'LISTE ELEVES'!B5</f>
        <v>0</v>
      </c>
      <c r="B7" s="11"/>
      <c r="C7" s="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>
        <f>'LISTE ELEVES'!B6</f>
        <v>0</v>
      </c>
      <c r="B8" s="11"/>
      <c r="C8" s="1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>
        <f>'LISTE ELEVES'!B7</f>
        <v>0</v>
      </c>
      <c r="B9" s="11"/>
      <c r="C9" s="1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>
        <f>'LISTE ELEVES'!B8</f>
        <v>0</v>
      </c>
      <c r="B10" s="11"/>
      <c r="C10" s="1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>
        <f>'LISTE ELEVES'!B9</f>
        <v>0</v>
      </c>
      <c r="B11" s="11"/>
      <c r="C11" s="1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>
        <f>'LISTE ELEVES'!B10</f>
        <v>0</v>
      </c>
      <c r="B12" s="11"/>
      <c r="C12" s="1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>
        <f>'LISTE ELEVES'!B11</f>
        <v>0</v>
      </c>
      <c r="B13" s="11"/>
      <c r="C13" s="1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>
        <f>'LISTE ELEVES'!B12</f>
        <v>0</v>
      </c>
      <c r="B14" s="11"/>
      <c r="C14" s="1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>
        <f>'LISTE ELEVES'!B13</f>
        <v>0</v>
      </c>
      <c r="B15" s="11"/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>
        <f>'LISTE ELEVES'!B14</f>
        <v>0</v>
      </c>
      <c r="B16" s="11"/>
      <c r="C16" s="1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>
        <f>'LISTE ELEVES'!B15</f>
        <v>0</v>
      </c>
      <c r="B17" s="11"/>
      <c r="C17" s="1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>
        <f>'LISTE ELEVES'!B16</f>
        <v>0</v>
      </c>
      <c r="B18" s="11"/>
      <c r="C18" s="1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>
        <f>'LISTE ELEVES'!B17</f>
        <v>0</v>
      </c>
      <c r="B19" s="11"/>
      <c r="C19" s="1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>
        <f>'LISTE ELEVES'!B18</f>
        <v>0</v>
      </c>
      <c r="B20" s="11"/>
      <c r="C20" s="1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>
        <f>'LISTE ELEVES'!B19</f>
        <v>0</v>
      </c>
      <c r="B21" s="11"/>
      <c r="C21" s="1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>
        <f>'LISTE ELEVES'!B20</f>
        <v>0</v>
      </c>
      <c r="B22" s="11"/>
      <c r="C22" s="1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>
        <f>'LISTE ELEVES'!B21</f>
        <v>0</v>
      </c>
      <c r="B23" s="11"/>
      <c r="C23" s="1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>
        <f>'LISTE ELEVES'!B22</f>
        <v>0</v>
      </c>
      <c r="B24" s="11"/>
      <c r="C24" s="1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>
        <f>'LISTE ELEVES'!B23</f>
        <v>0</v>
      </c>
      <c r="B25" s="11"/>
      <c r="C25" s="1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">
        <f>'LISTE ELEVES'!B24</f>
        <v>0</v>
      </c>
      <c r="B26" s="11"/>
      <c r="C26" s="1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">
        <f>'LISTE ELEVES'!B25</f>
        <v>0</v>
      </c>
      <c r="B27" s="11"/>
      <c r="C27" s="1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">
        <f>'LISTE ELEVES'!B26</f>
        <v>0</v>
      </c>
      <c r="B28" s="11"/>
      <c r="C28" s="1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">
        <f>'LISTE ELEVES'!B27</f>
        <v>0</v>
      </c>
      <c r="B29" s="11"/>
      <c r="C29" s="1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">
        <f>'LISTE ELEVES'!B28</f>
        <v>0</v>
      </c>
      <c r="B30" s="11"/>
      <c r="C30" s="1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">
        <f>'LISTE ELEVES'!B29</f>
        <v>0</v>
      </c>
      <c r="B31" s="11"/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">
        <f>'LISTE ELEVES'!B30</f>
        <v>0</v>
      </c>
      <c r="B32" s="11"/>
      <c r="C32" s="1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">
        <f>'LISTE ELEVES'!B31</f>
        <v>0</v>
      </c>
      <c r="B33" s="11"/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2" t="s">
        <v>7</v>
      </c>
      <c r="B34" s="11"/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2" t="s">
        <v>8</v>
      </c>
      <c r="B35" s="11"/>
      <c r="C35" s="1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</sheetData>
  <mergeCells count="2">
    <mergeCell ref="B1:B3"/>
    <mergeCell ref="C1:C3"/>
  </mergeCells>
  <dataValidations count="1">
    <dataValidation type="list" allowBlank="1" showInputMessage="1" showErrorMessage="1" sqref="D4:V33" xr:uid="{1E25176E-760E-455A-BF11-9B49E36E88C9}">
      <formula1>"ABS,RET"</formula1>
    </dataValidation>
  </dataValidations>
  <pageMargins left="0.7" right="0.7" top="0.75" bottom="0.75" header="0.3" footer="0.3"/>
  <pageSetup paperSize="9" scale="50" fitToHeight="0" orientation="landscape" horizontalDpi="12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2A7D-A993-4152-9DC3-8FE3F67BE5F2}">
  <dimension ref="A1:Z38"/>
  <sheetViews>
    <sheetView showGridLines="0" workbookViewId="0">
      <selection activeCell="B5" sqref="B5:C34"/>
    </sheetView>
  </sheetViews>
  <sheetFormatPr baseColWidth="10" defaultRowHeight="15" x14ac:dyDescent="0.25"/>
  <cols>
    <col min="1" max="1" width="34.28515625" style="39" customWidth="1"/>
    <col min="2" max="3" width="5.28515625" style="39" customWidth="1"/>
    <col min="4" max="4" width="10.7109375" style="39" customWidth="1"/>
    <col min="5" max="5" width="11" style="39" customWidth="1"/>
    <col min="6" max="6" width="25.42578125" style="39" hidden="1" customWidth="1"/>
    <col min="7" max="7" width="10" style="39" customWidth="1"/>
    <col min="8" max="16384" width="11.42578125" style="39"/>
  </cols>
  <sheetData>
    <row r="1" spans="1:26" ht="28.5" x14ac:dyDescent="0.25">
      <c r="A1" s="43" t="s">
        <v>68</v>
      </c>
      <c r="B1" s="44"/>
      <c r="C1" s="45"/>
      <c r="D1" s="46" t="s">
        <v>70</v>
      </c>
      <c r="E1" s="47" t="s">
        <v>72</v>
      </c>
      <c r="F1" s="48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7" customHeight="1" x14ac:dyDescent="0.25">
      <c r="A2" s="50"/>
      <c r="B2" s="44"/>
      <c r="C2" s="45"/>
      <c r="D2" s="51"/>
      <c r="E2" s="47" t="s">
        <v>71</v>
      </c>
      <c r="F2" s="48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31.5" customHeight="1" x14ac:dyDescent="0.25">
      <c r="A3" s="52" t="s">
        <v>69</v>
      </c>
      <c r="B3" s="53" t="s">
        <v>9</v>
      </c>
      <c r="C3" s="53" t="s">
        <v>73</v>
      </c>
      <c r="D3" s="54" t="str">
        <f ca="1">IFERROR(SUMPRODUCT(G4:Z4,G35:Z35)/F35,"")</f>
        <v/>
      </c>
      <c r="E3" s="47" t="s">
        <v>6</v>
      </c>
      <c r="F3" s="48"/>
      <c r="G3" s="55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ht="30" x14ac:dyDescent="0.25">
      <c r="A4" s="57"/>
      <c r="B4" s="53"/>
      <c r="C4" s="53"/>
      <c r="D4" s="58" t="s">
        <v>11</v>
      </c>
      <c r="E4" s="47" t="s">
        <v>10</v>
      </c>
      <c r="F4" s="48" t="s">
        <v>94</v>
      </c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23.25" customHeight="1" x14ac:dyDescent="0.3">
      <c r="A5" s="48">
        <f>'LISTE ELEVES'!B2</f>
        <v>0</v>
      </c>
      <c r="B5" s="48"/>
      <c r="C5" s="48"/>
      <c r="D5" s="60" t="str">
        <f>IFERROR(SUMPRODUCT($G$4:$V$4,G5:V5)/F5,"")</f>
        <v/>
      </c>
      <c r="E5" s="48"/>
      <c r="F5" s="61">
        <f>SUMIF(G5:Z5,"&gt;=0",$G$4:$Z$4)</f>
        <v>0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6" ht="23.25" customHeight="1" x14ac:dyDescent="0.3">
      <c r="A6" s="48">
        <f>'LISTE ELEVES'!B3</f>
        <v>0</v>
      </c>
      <c r="B6" s="48"/>
      <c r="C6" s="48"/>
      <c r="D6" s="60" t="str">
        <f t="shared" ref="D6:D34" si="0">IFERROR(SUMPRODUCT($G$4:$V$4,G6:V6)/F6,"")</f>
        <v/>
      </c>
      <c r="E6" s="48"/>
      <c r="F6" s="61">
        <f t="shared" ref="F6:F38" si="1">SUMIF(G6:Z6,"&gt;=0",$G$4:$Z$4)</f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ht="23.25" customHeight="1" x14ac:dyDescent="0.3">
      <c r="A7" s="48">
        <f>'LISTE ELEVES'!B4</f>
        <v>0</v>
      </c>
      <c r="B7" s="48"/>
      <c r="C7" s="48"/>
      <c r="D7" s="60" t="str">
        <f t="shared" si="0"/>
        <v/>
      </c>
      <c r="E7" s="48"/>
      <c r="F7" s="61">
        <f t="shared" si="1"/>
        <v>0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ht="23.25" customHeight="1" x14ac:dyDescent="0.3">
      <c r="A8" s="48">
        <f>'LISTE ELEVES'!B5</f>
        <v>0</v>
      </c>
      <c r="B8" s="48"/>
      <c r="C8" s="48"/>
      <c r="D8" s="60" t="str">
        <f t="shared" si="0"/>
        <v/>
      </c>
      <c r="E8" s="48"/>
      <c r="F8" s="61">
        <f t="shared" si="1"/>
        <v>0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23.25" customHeight="1" x14ac:dyDescent="0.3">
      <c r="A9" s="48">
        <f>'LISTE ELEVES'!B6</f>
        <v>0</v>
      </c>
      <c r="B9" s="48"/>
      <c r="C9" s="48"/>
      <c r="D9" s="60" t="str">
        <f t="shared" si="0"/>
        <v/>
      </c>
      <c r="E9" s="48"/>
      <c r="F9" s="61">
        <f t="shared" si="1"/>
        <v>0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ht="23.25" customHeight="1" x14ac:dyDescent="0.3">
      <c r="A10" s="48">
        <f>'LISTE ELEVES'!B7</f>
        <v>0</v>
      </c>
      <c r="B10" s="48"/>
      <c r="C10" s="48"/>
      <c r="D10" s="60" t="str">
        <f t="shared" si="0"/>
        <v/>
      </c>
      <c r="E10" s="48"/>
      <c r="F10" s="61">
        <f t="shared" si="1"/>
        <v>0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ht="23.25" customHeight="1" x14ac:dyDescent="0.3">
      <c r="A11" s="48">
        <f>'LISTE ELEVES'!B8</f>
        <v>0</v>
      </c>
      <c r="B11" s="48"/>
      <c r="C11" s="48"/>
      <c r="D11" s="60" t="str">
        <f t="shared" si="0"/>
        <v/>
      </c>
      <c r="E11" s="48"/>
      <c r="F11" s="61">
        <f t="shared" si="1"/>
        <v>0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ht="23.25" customHeight="1" x14ac:dyDescent="0.3">
      <c r="A12" s="48">
        <f>'LISTE ELEVES'!B9</f>
        <v>0</v>
      </c>
      <c r="B12" s="48"/>
      <c r="C12" s="48"/>
      <c r="D12" s="60" t="str">
        <f t="shared" si="0"/>
        <v/>
      </c>
      <c r="E12" s="48"/>
      <c r="F12" s="61">
        <f t="shared" si="1"/>
        <v>0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ht="23.25" customHeight="1" x14ac:dyDescent="0.3">
      <c r="A13" s="48">
        <f>'LISTE ELEVES'!B10</f>
        <v>0</v>
      </c>
      <c r="B13" s="48"/>
      <c r="C13" s="48"/>
      <c r="D13" s="60" t="str">
        <f t="shared" si="0"/>
        <v/>
      </c>
      <c r="E13" s="48"/>
      <c r="F13" s="61">
        <f t="shared" si="1"/>
        <v>0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ht="23.25" customHeight="1" x14ac:dyDescent="0.3">
      <c r="A14" s="48">
        <f>'LISTE ELEVES'!B11</f>
        <v>0</v>
      </c>
      <c r="B14" s="48"/>
      <c r="C14" s="48"/>
      <c r="D14" s="60" t="str">
        <f t="shared" si="0"/>
        <v/>
      </c>
      <c r="E14" s="48"/>
      <c r="F14" s="61">
        <f t="shared" si="1"/>
        <v>0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ht="23.25" customHeight="1" x14ac:dyDescent="0.3">
      <c r="A15" s="48">
        <f>'LISTE ELEVES'!B12</f>
        <v>0</v>
      </c>
      <c r="B15" s="48"/>
      <c r="C15" s="48"/>
      <c r="D15" s="60" t="str">
        <f t="shared" si="0"/>
        <v/>
      </c>
      <c r="E15" s="48"/>
      <c r="F15" s="61">
        <f t="shared" si="1"/>
        <v>0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ht="23.25" customHeight="1" x14ac:dyDescent="0.3">
      <c r="A16" s="48">
        <f>'LISTE ELEVES'!B13</f>
        <v>0</v>
      </c>
      <c r="B16" s="48"/>
      <c r="C16" s="48"/>
      <c r="D16" s="60" t="str">
        <f t="shared" si="0"/>
        <v/>
      </c>
      <c r="E16" s="48"/>
      <c r="F16" s="61">
        <f t="shared" si="1"/>
        <v>0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ht="23.25" customHeight="1" x14ac:dyDescent="0.3">
      <c r="A17" s="48">
        <f>'LISTE ELEVES'!B14</f>
        <v>0</v>
      </c>
      <c r="B17" s="48"/>
      <c r="C17" s="48"/>
      <c r="D17" s="60" t="str">
        <f t="shared" si="0"/>
        <v/>
      </c>
      <c r="E17" s="48"/>
      <c r="F17" s="61">
        <f t="shared" si="1"/>
        <v>0</v>
      </c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ht="23.25" customHeight="1" x14ac:dyDescent="0.3">
      <c r="A18" s="48">
        <f>'LISTE ELEVES'!B15</f>
        <v>0</v>
      </c>
      <c r="B18" s="48"/>
      <c r="C18" s="48"/>
      <c r="D18" s="60" t="str">
        <f t="shared" si="0"/>
        <v/>
      </c>
      <c r="E18" s="48"/>
      <c r="F18" s="61">
        <f t="shared" si="1"/>
        <v>0</v>
      </c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ht="23.25" customHeight="1" x14ac:dyDescent="0.3">
      <c r="A19" s="48">
        <f>'LISTE ELEVES'!B16</f>
        <v>0</v>
      </c>
      <c r="B19" s="48"/>
      <c r="C19" s="48"/>
      <c r="D19" s="60" t="str">
        <f t="shared" si="0"/>
        <v/>
      </c>
      <c r="E19" s="48"/>
      <c r="F19" s="61">
        <f t="shared" si="1"/>
        <v>0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ht="23.25" customHeight="1" x14ac:dyDescent="0.3">
      <c r="A20" s="48">
        <f>'LISTE ELEVES'!B17</f>
        <v>0</v>
      </c>
      <c r="B20" s="48"/>
      <c r="C20" s="48"/>
      <c r="D20" s="60" t="str">
        <f t="shared" si="0"/>
        <v/>
      </c>
      <c r="E20" s="48"/>
      <c r="F20" s="61">
        <f t="shared" si="1"/>
        <v>0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ht="23.25" customHeight="1" x14ac:dyDescent="0.3">
      <c r="A21" s="48">
        <f>'LISTE ELEVES'!B18</f>
        <v>0</v>
      </c>
      <c r="B21" s="48"/>
      <c r="C21" s="48"/>
      <c r="D21" s="60" t="str">
        <f t="shared" si="0"/>
        <v/>
      </c>
      <c r="E21" s="48"/>
      <c r="F21" s="61">
        <f t="shared" si="1"/>
        <v>0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23.25" customHeight="1" x14ac:dyDescent="0.3">
      <c r="A22" s="48">
        <f>'LISTE ELEVES'!B19</f>
        <v>0</v>
      </c>
      <c r="B22" s="48"/>
      <c r="C22" s="48"/>
      <c r="D22" s="60" t="str">
        <f t="shared" si="0"/>
        <v/>
      </c>
      <c r="E22" s="48"/>
      <c r="F22" s="61">
        <f t="shared" si="1"/>
        <v>0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23.25" customHeight="1" x14ac:dyDescent="0.3">
      <c r="A23" s="48">
        <f>'LISTE ELEVES'!B20</f>
        <v>0</v>
      </c>
      <c r="B23" s="48"/>
      <c r="C23" s="48"/>
      <c r="D23" s="60" t="str">
        <f t="shared" si="0"/>
        <v/>
      </c>
      <c r="E23" s="48"/>
      <c r="F23" s="61">
        <f t="shared" si="1"/>
        <v>0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23.25" customHeight="1" x14ac:dyDescent="0.3">
      <c r="A24" s="48">
        <f>'LISTE ELEVES'!B21</f>
        <v>0</v>
      </c>
      <c r="B24" s="48"/>
      <c r="C24" s="48"/>
      <c r="D24" s="60" t="str">
        <f t="shared" si="0"/>
        <v/>
      </c>
      <c r="E24" s="48"/>
      <c r="F24" s="61">
        <f t="shared" si="1"/>
        <v>0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23.25" customHeight="1" x14ac:dyDescent="0.3">
      <c r="A25" s="48">
        <f>'LISTE ELEVES'!B22</f>
        <v>0</v>
      </c>
      <c r="B25" s="48"/>
      <c r="C25" s="48"/>
      <c r="D25" s="60" t="str">
        <f t="shared" si="0"/>
        <v/>
      </c>
      <c r="E25" s="48"/>
      <c r="F25" s="61">
        <f t="shared" si="1"/>
        <v>0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23.25" customHeight="1" x14ac:dyDescent="0.3">
      <c r="A26" s="48">
        <f>'LISTE ELEVES'!B23</f>
        <v>0</v>
      </c>
      <c r="B26" s="48"/>
      <c r="C26" s="48"/>
      <c r="D26" s="60" t="str">
        <f t="shared" si="0"/>
        <v/>
      </c>
      <c r="E26" s="48"/>
      <c r="F26" s="61">
        <f t="shared" si="1"/>
        <v>0</v>
      </c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23.25" customHeight="1" x14ac:dyDescent="0.3">
      <c r="A27" s="48">
        <f>'LISTE ELEVES'!B24</f>
        <v>0</v>
      </c>
      <c r="B27" s="48"/>
      <c r="C27" s="48"/>
      <c r="D27" s="60" t="str">
        <f t="shared" si="0"/>
        <v/>
      </c>
      <c r="E27" s="48"/>
      <c r="F27" s="61">
        <f t="shared" si="1"/>
        <v>0</v>
      </c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23.25" customHeight="1" x14ac:dyDescent="0.3">
      <c r="A28" s="48">
        <f>'LISTE ELEVES'!B25</f>
        <v>0</v>
      </c>
      <c r="B28" s="48"/>
      <c r="C28" s="48"/>
      <c r="D28" s="60" t="str">
        <f t="shared" si="0"/>
        <v/>
      </c>
      <c r="E28" s="48"/>
      <c r="F28" s="61">
        <f t="shared" si="1"/>
        <v>0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spans="1:26" ht="23.25" customHeight="1" x14ac:dyDescent="0.3">
      <c r="A29" s="48">
        <f>'LISTE ELEVES'!B26</f>
        <v>0</v>
      </c>
      <c r="B29" s="48"/>
      <c r="C29" s="48"/>
      <c r="D29" s="60" t="str">
        <f t="shared" si="0"/>
        <v/>
      </c>
      <c r="E29" s="48"/>
      <c r="F29" s="61">
        <f t="shared" si="1"/>
        <v>0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spans="1:26" ht="23.25" customHeight="1" x14ac:dyDescent="0.3">
      <c r="A30" s="48">
        <f>'LISTE ELEVES'!B27</f>
        <v>0</v>
      </c>
      <c r="B30" s="48"/>
      <c r="C30" s="48"/>
      <c r="D30" s="60" t="str">
        <f t="shared" si="0"/>
        <v/>
      </c>
      <c r="E30" s="48"/>
      <c r="F30" s="61">
        <f t="shared" si="1"/>
        <v>0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spans="1:26" ht="23.25" customHeight="1" x14ac:dyDescent="0.3">
      <c r="A31" s="48">
        <f>'LISTE ELEVES'!B28</f>
        <v>0</v>
      </c>
      <c r="B31" s="48"/>
      <c r="C31" s="48"/>
      <c r="D31" s="60" t="str">
        <f t="shared" si="0"/>
        <v/>
      </c>
      <c r="E31" s="48"/>
      <c r="F31" s="61">
        <f t="shared" si="1"/>
        <v>0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26" ht="23.25" customHeight="1" x14ac:dyDescent="0.3">
      <c r="A32" s="48">
        <f>'LISTE ELEVES'!B29</f>
        <v>0</v>
      </c>
      <c r="B32" s="48"/>
      <c r="C32" s="48"/>
      <c r="D32" s="60" t="str">
        <f t="shared" si="0"/>
        <v/>
      </c>
      <c r="E32" s="48"/>
      <c r="F32" s="61">
        <f t="shared" si="1"/>
        <v>0</v>
      </c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spans="1:26" ht="23.25" customHeight="1" x14ac:dyDescent="0.3">
      <c r="A33" s="48">
        <f>'LISTE ELEVES'!B30</f>
        <v>0</v>
      </c>
      <c r="B33" s="48"/>
      <c r="C33" s="48"/>
      <c r="D33" s="60" t="str">
        <f t="shared" si="0"/>
        <v/>
      </c>
      <c r="E33" s="48"/>
      <c r="F33" s="61">
        <f t="shared" si="1"/>
        <v>0</v>
      </c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26" ht="23.25" customHeight="1" x14ac:dyDescent="0.3">
      <c r="A34" s="48">
        <f>'LISTE ELEVES'!B31</f>
        <v>0</v>
      </c>
      <c r="B34" s="48"/>
      <c r="C34" s="48"/>
      <c r="D34" s="60" t="str">
        <f t="shared" si="0"/>
        <v/>
      </c>
      <c r="E34" s="48"/>
      <c r="F34" s="61">
        <f t="shared" si="1"/>
        <v>0</v>
      </c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26" ht="23.25" customHeight="1" x14ac:dyDescent="0.25">
      <c r="A35" s="63"/>
      <c r="B35" s="63"/>
      <c r="C35" s="63"/>
      <c r="D35" s="63"/>
      <c r="E35" s="64" t="s">
        <v>12</v>
      </c>
      <c r="F35" s="61">
        <f t="shared" ca="1" si="1"/>
        <v>0</v>
      </c>
      <c r="G35" s="62">
        <f t="shared" ref="G35:Z35" ca="1" si="2">RANDBETWEEN(5,20)</f>
        <v>5</v>
      </c>
      <c r="H35" s="62">
        <f t="shared" ca="1" si="2"/>
        <v>10</v>
      </c>
      <c r="I35" s="62">
        <f t="shared" ca="1" si="2"/>
        <v>13</v>
      </c>
      <c r="J35" s="62">
        <f t="shared" ca="1" si="2"/>
        <v>11</v>
      </c>
      <c r="K35" s="62">
        <f t="shared" ca="1" si="2"/>
        <v>19</v>
      </c>
      <c r="L35" s="62">
        <f t="shared" ca="1" si="2"/>
        <v>18</v>
      </c>
      <c r="M35" s="62">
        <f t="shared" ca="1" si="2"/>
        <v>7</v>
      </c>
      <c r="N35" s="62">
        <f t="shared" ca="1" si="2"/>
        <v>13</v>
      </c>
      <c r="O35" s="62">
        <f t="shared" ca="1" si="2"/>
        <v>11</v>
      </c>
      <c r="P35" s="62">
        <f t="shared" ca="1" si="2"/>
        <v>10</v>
      </c>
      <c r="Q35" s="62">
        <f t="shared" ca="1" si="2"/>
        <v>15</v>
      </c>
      <c r="R35" s="62">
        <f t="shared" ca="1" si="2"/>
        <v>12</v>
      </c>
      <c r="S35" s="62">
        <f t="shared" ca="1" si="2"/>
        <v>6</v>
      </c>
      <c r="T35" s="62">
        <f t="shared" ca="1" si="2"/>
        <v>12</v>
      </c>
      <c r="U35" s="62">
        <f t="shared" ca="1" si="2"/>
        <v>16</v>
      </c>
      <c r="V35" s="62">
        <f t="shared" ca="1" si="2"/>
        <v>17</v>
      </c>
      <c r="W35" s="62">
        <f t="shared" ca="1" si="2"/>
        <v>10</v>
      </c>
      <c r="X35" s="62">
        <f t="shared" ca="1" si="2"/>
        <v>8</v>
      </c>
      <c r="Y35" s="62">
        <f t="shared" ca="1" si="2"/>
        <v>7</v>
      </c>
      <c r="Z35" s="62">
        <f t="shared" ca="1" si="2"/>
        <v>10</v>
      </c>
    </row>
    <row r="36" spans="1:26" ht="23.25" customHeight="1" x14ac:dyDescent="0.25">
      <c r="A36" s="63"/>
      <c r="B36" s="63"/>
      <c r="C36" s="63"/>
      <c r="D36" s="63"/>
      <c r="E36" s="48" t="s">
        <v>13</v>
      </c>
      <c r="F36" s="61">
        <f t="shared" si="1"/>
        <v>0</v>
      </c>
      <c r="G36" s="62">
        <f>MIN(G5:G34)</f>
        <v>0</v>
      </c>
      <c r="H36" s="62">
        <f t="shared" ref="H36:V36" si="3">MIN(H5:H34)</f>
        <v>0</v>
      </c>
      <c r="I36" s="62">
        <f t="shared" si="3"/>
        <v>0</v>
      </c>
      <c r="J36" s="62">
        <f t="shared" si="3"/>
        <v>0</v>
      </c>
      <c r="K36" s="62">
        <f t="shared" si="3"/>
        <v>0</v>
      </c>
      <c r="L36" s="62">
        <f t="shared" si="3"/>
        <v>0</v>
      </c>
      <c r="M36" s="62">
        <f t="shared" si="3"/>
        <v>0</v>
      </c>
      <c r="N36" s="62">
        <f t="shared" si="3"/>
        <v>0</v>
      </c>
      <c r="O36" s="62">
        <f t="shared" si="3"/>
        <v>0</v>
      </c>
      <c r="P36" s="62">
        <f t="shared" si="3"/>
        <v>0</v>
      </c>
      <c r="Q36" s="62">
        <f t="shared" si="3"/>
        <v>0</v>
      </c>
      <c r="R36" s="62">
        <f t="shared" si="3"/>
        <v>0</v>
      </c>
      <c r="S36" s="62">
        <f t="shared" si="3"/>
        <v>0</v>
      </c>
      <c r="T36" s="62">
        <f t="shared" si="3"/>
        <v>0</v>
      </c>
      <c r="U36" s="62">
        <f t="shared" si="3"/>
        <v>0</v>
      </c>
      <c r="V36" s="62">
        <f t="shared" si="3"/>
        <v>0</v>
      </c>
      <c r="W36" s="62">
        <f t="shared" ref="W36:Z36" si="4">MIN(W5:W34)</f>
        <v>0</v>
      </c>
      <c r="X36" s="62">
        <f t="shared" si="4"/>
        <v>0</v>
      </c>
      <c r="Y36" s="62">
        <f t="shared" si="4"/>
        <v>0</v>
      </c>
      <c r="Z36" s="62">
        <f t="shared" si="4"/>
        <v>0</v>
      </c>
    </row>
    <row r="37" spans="1:26" ht="23.25" customHeight="1" x14ac:dyDescent="0.25">
      <c r="E37" s="48" t="s">
        <v>14</v>
      </c>
      <c r="F37" s="61">
        <f t="shared" si="1"/>
        <v>0</v>
      </c>
      <c r="G37" s="62">
        <f>MAX(G5:G34)</f>
        <v>0</v>
      </c>
      <c r="H37" s="62">
        <f t="shared" ref="H37:V37" si="5">MAX(H5:H34)</f>
        <v>0</v>
      </c>
      <c r="I37" s="62">
        <f t="shared" si="5"/>
        <v>0</v>
      </c>
      <c r="J37" s="62">
        <f t="shared" si="5"/>
        <v>0</v>
      </c>
      <c r="K37" s="62">
        <f t="shared" si="5"/>
        <v>0</v>
      </c>
      <c r="L37" s="62">
        <f t="shared" si="5"/>
        <v>0</v>
      </c>
      <c r="M37" s="62">
        <f t="shared" si="5"/>
        <v>0</v>
      </c>
      <c r="N37" s="62">
        <f t="shared" si="5"/>
        <v>0</v>
      </c>
      <c r="O37" s="62">
        <f t="shared" si="5"/>
        <v>0</v>
      </c>
      <c r="P37" s="62">
        <f t="shared" si="5"/>
        <v>0</v>
      </c>
      <c r="Q37" s="62">
        <f t="shared" si="5"/>
        <v>0</v>
      </c>
      <c r="R37" s="62">
        <f t="shared" si="5"/>
        <v>0</v>
      </c>
      <c r="S37" s="62">
        <f t="shared" si="5"/>
        <v>0</v>
      </c>
      <c r="T37" s="62">
        <f t="shared" si="5"/>
        <v>0</v>
      </c>
      <c r="U37" s="62">
        <f t="shared" si="5"/>
        <v>0</v>
      </c>
      <c r="V37" s="62">
        <f t="shared" si="5"/>
        <v>0</v>
      </c>
      <c r="W37" s="62">
        <f t="shared" ref="W37:Z37" si="6">MAX(W5:W34)</f>
        <v>0</v>
      </c>
      <c r="X37" s="62">
        <f t="shared" si="6"/>
        <v>0</v>
      </c>
      <c r="Y37" s="62">
        <f t="shared" si="6"/>
        <v>0</v>
      </c>
      <c r="Z37" s="62">
        <f t="shared" si="6"/>
        <v>0</v>
      </c>
    </row>
    <row r="38" spans="1:26" ht="23.25" customHeight="1" x14ac:dyDescent="0.25">
      <c r="E38" s="48" t="s">
        <v>15</v>
      </c>
      <c r="F38" s="61">
        <f t="shared" si="1"/>
        <v>0</v>
      </c>
      <c r="G38" s="62" t="str">
        <f>IFERROR(STDEVP(G5:G34),"")</f>
        <v/>
      </c>
      <c r="H38" s="62" t="str">
        <f t="shared" ref="H38:V38" si="7">IFERROR(STDEVP(H5:H34),"")</f>
        <v/>
      </c>
      <c r="I38" s="62" t="str">
        <f t="shared" si="7"/>
        <v/>
      </c>
      <c r="J38" s="62" t="str">
        <f t="shared" si="7"/>
        <v/>
      </c>
      <c r="K38" s="62" t="str">
        <f t="shared" si="7"/>
        <v/>
      </c>
      <c r="L38" s="62" t="str">
        <f t="shared" si="7"/>
        <v/>
      </c>
      <c r="M38" s="62" t="str">
        <f t="shared" si="7"/>
        <v/>
      </c>
      <c r="N38" s="62" t="str">
        <f t="shared" si="7"/>
        <v/>
      </c>
      <c r="O38" s="62" t="str">
        <f t="shared" si="7"/>
        <v/>
      </c>
      <c r="P38" s="62" t="str">
        <f t="shared" si="7"/>
        <v/>
      </c>
      <c r="Q38" s="62" t="str">
        <f t="shared" si="7"/>
        <v/>
      </c>
      <c r="R38" s="62" t="str">
        <f t="shared" si="7"/>
        <v/>
      </c>
      <c r="S38" s="62" t="str">
        <f t="shared" si="7"/>
        <v/>
      </c>
      <c r="T38" s="62" t="str">
        <f t="shared" si="7"/>
        <v/>
      </c>
      <c r="U38" s="62" t="str">
        <f t="shared" si="7"/>
        <v/>
      </c>
      <c r="V38" s="62" t="str">
        <f t="shared" si="7"/>
        <v/>
      </c>
      <c r="W38" s="62" t="str">
        <f t="shared" ref="W38:Z38" si="8">IFERROR(STDEVP(W5:W34),"")</f>
        <v/>
      </c>
      <c r="X38" s="62" t="str">
        <f t="shared" si="8"/>
        <v/>
      </c>
      <c r="Y38" s="62" t="str">
        <f t="shared" si="8"/>
        <v/>
      </c>
      <c r="Z38" s="62" t="str">
        <f t="shared" si="8"/>
        <v/>
      </c>
    </row>
  </sheetData>
  <mergeCells count="4">
    <mergeCell ref="D1:D2"/>
    <mergeCell ref="B3:B4"/>
    <mergeCell ref="C3:C4"/>
    <mergeCell ref="B1:C2"/>
  </mergeCells>
  <phoneticPr fontId="6" type="noConversion"/>
  <dataValidations count="1">
    <dataValidation type="list" allowBlank="1" showInputMessage="1" showErrorMessage="1" sqref="G2:Z2" xr:uid="{D455C0D0-BF64-494B-BA95-17B073F76C3D}">
      <formula1>"DM,DS,IE,QUIZ,ORAL,EXPOSÉ"</formula1>
    </dataValidation>
  </dataValidations>
  <hyperlinks>
    <hyperlink ref="A1" location="Feuil1!A1" display="ACCUEIL" xr:uid="{CA6AD496-497A-4BD9-A026-8792A78D5635}"/>
    <hyperlink ref="A3" location="APPEL!A1" display="APPEL" xr:uid="{C31D2085-51B7-4A92-A3D8-E74FA31942AA}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manualMax="20" manualMin="0" type="column" displayEmptyCellsAs="gap" high="1" low="1" minAxisType="custom" maxAxisType="custom" xr2:uid="{D3616357-56B4-4DD5-80A6-A5342CAC63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'MODELE DE NOTES'!G5:V5</xm:f>
              <xm:sqref>E5</xm:sqref>
            </x14:sparkline>
            <x14:sparkline>
              <xm:f>'MODELE DE NOTES'!G6:V6</xm:f>
              <xm:sqref>E6</xm:sqref>
            </x14:sparkline>
            <x14:sparkline>
              <xm:f>'MODELE DE NOTES'!G7:V7</xm:f>
              <xm:sqref>E7</xm:sqref>
            </x14:sparkline>
            <x14:sparkline>
              <xm:f>'MODELE DE NOTES'!G8:V8</xm:f>
              <xm:sqref>E8</xm:sqref>
            </x14:sparkline>
            <x14:sparkline>
              <xm:f>'MODELE DE NOTES'!G9:V9</xm:f>
              <xm:sqref>E9</xm:sqref>
            </x14:sparkline>
            <x14:sparkline>
              <xm:f>'MODELE DE NOTES'!G10:V10</xm:f>
              <xm:sqref>E10</xm:sqref>
            </x14:sparkline>
            <x14:sparkline>
              <xm:f>'MODELE DE NOTES'!G11:V11</xm:f>
              <xm:sqref>E11</xm:sqref>
            </x14:sparkline>
            <x14:sparkline>
              <xm:f>'MODELE DE NOTES'!G12:V12</xm:f>
              <xm:sqref>E12</xm:sqref>
            </x14:sparkline>
            <x14:sparkline>
              <xm:f>'MODELE DE NOTES'!G13:V13</xm:f>
              <xm:sqref>E13</xm:sqref>
            </x14:sparkline>
            <x14:sparkline>
              <xm:f>'MODELE DE NOTES'!G14:V14</xm:f>
              <xm:sqref>E14</xm:sqref>
            </x14:sparkline>
            <x14:sparkline>
              <xm:f>'MODELE DE NOTES'!G15:V15</xm:f>
              <xm:sqref>E15</xm:sqref>
            </x14:sparkline>
            <x14:sparkline>
              <xm:f>'MODELE DE NOTES'!G16:V16</xm:f>
              <xm:sqref>E16</xm:sqref>
            </x14:sparkline>
            <x14:sparkline>
              <xm:f>'MODELE DE NOTES'!G17:V17</xm:f>
              <xm:sqref>E17</xm:sqref>
            </x14:sparkline>
            <x14:sparkline>
              <xm:f>'MODELE DE NOTES'!G18:V18</xm:f>
              <xm:sqref>E18</xm:sqref>
            </x14:sparkline>
            <x14:sparkline>
              <xm:f>'MODELE DE NOTES'!G19:V19</xm:f>
              <xm:sqref>E19</xm:sqref>
            </x14:sparkline>
            <x14:sparkline>
              <xm:f>'MODELE DE NOTES'!G20:V20</xm:f>
              <xm:sqref>E20</xm:sqref>
            </x14:sparkline>
            <x14:sparkline>
              <xm:f>'MODELE DE NOTES'!G21:V21</xm:f>
              <xm:sqref>E21</xm:sqref>
            </x14:sparkline>
            <x14:sparkline>
              <xm:f>'MODELE DE NOTES'!G22:V22</xm:f>
              <xm:sqref>E22</xm:sqref>
            </x14:sparkline>
            <x14:sparkline>
              <xm:f>'MODELE DE NOTES'!G23:V23</xm:f>
              <xm:sqref>E23</xm:sqref>
            </x14:sparkline>
            <x14:sparkline>
              <xm:f>'MODELE DE NOTES'!G24:V24</xm:f>
              <xm:sqref>E24</xm:sqref>
            </x14:sparkline>
            <x14:sparkline>
              <xm:f>'MODELE DE NOTES'!G25:V25</xm:f>
              <xm:sqref>E25</xm:sqref>
            </x14:sparkline>
            <x14:sparkline>
              <xm:f>'MODELE DE NOTES'!G26:V26</xm:f>
              <xm:sqref>E26</xm:sqref>
            </x14:sparkline>
            <x14:sparkline>
              <xm:f>'MODELE DE NOTES'!G27:V27</xm:f>
              <xm:sqref>E27</xm:sqref>
            </x14:sparkline>
            <x14:sparkline>
              <xm:f>'MODELE DE NOTES'!G28:V28</xm:f>
              <xm:sqref>E28</xm:sqref>
            </x14:sparkline>
            <x14:sparkline>
              <xm:f>'MODELE DE NOTES'!G29:V29</xm:f>
              <xm:sqref>E29</xm:sqref>
            </x14:sparkline>
            <x14:sparkline>
              <xm:f>'MODELE DE NOTES'!G30:V30</xm:f>
              <xm:sqref>E30</xm:sqref>
            </x14:sparkline>
            <x14:sparkline>
              <xm:f>'MODELE DE NOTES'!G31:V31</xm:f>
              <xm:sqref>E31</xm:sqref>
            </x14:sparkline>
            <x14:sparkline>
              <xm:f>'MODELE DE NOTES'!G32:V32</xm:f>
              <xm:sqref>E32</xm:sqref>
            </x14:sparkline>
            <x14:sparkline>
              <xm:f>'MODELE DE NOTES'!G33:V33</xm:f>
              <xm:sqref>E33</xm:sqref>
            </x14:sparkline>
            <x14:sparkline>
              <xm:f>'MODELE DE NOTES'!G34:V34</xm:f>
              <xm:sqref>E34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7F65-5BCA-4DF7-87D9-17C93BDF82A7}">
  <sheetPr>
    <pageSetUpPr fitToPage="1"/>
  </sheetPr>
  <dimension ref="A1:W38"/>
  <sheetViews>
    <sheetView showGridLines="0" tabSelected="1" workbookViewId="0">
      <selection activeCell="L3" sqref="L3"/>
    </sheetView>
  </sheetViews>
  <sheetFormatPr baseColWidth="10" defaultRowHeight="15" x14ac:dyDescent="0.25"/>
  <cols>
    <col min="1" max="1" width="34.28515625" customWidth="1"/>
    <col min="2" max="5" width="5.28515625" customWidth="1"/>
    <col min="6" max="7" width="10.7109375" customWidth="1"/>
    <col min="8" max="8" width="8.7109375" style="21" customWidth="1"/>
    <col min="11" max="11" width="16.85546875" customWidth="1"/>
    <col min="12" max="12" width="28.42578125" customWidth="1"/>
    <col min="15" max="15" width="3.28515625" customWidth="1"/>
    <col min="16" max="16" width="0.7109375" customWidth="1"/>
    <col min="19" max="19" width="3.28515625" customWidth="1"/>
    <col min="20" max="20" width="0.7109375" customWidth="1"/>
    <col min="23" max="23" width="3.28515625" customWidth="1"/>
  </cols>
  <sheetData>
    <row r="1" spans="1:23" ht="28.5" x14ac:dyDescent="0.25">
      <c r="A1" s="7" t="s">
        <v>68</v>
      </c>
      <c r="B1" s="29" t="s">
        <v>90</v>
      </c>
      <c r="C1" s="30"/>
      <c r="D1" s="29" t="s">
        <v>93</v>
      </c>
      <c r="E1" s="30"/>
      <c r="F1" s="24" t="s">
        <v>84</v>
      </c>
      <c r="G1" s="24" t="s">
        <v>85</v>
      </c>
      <c r="J1" s="27" t="s">
        <v>86</v>
      </c>
      <c r="K1" s="27"/>
      <c r="L1" s="20"/>
      <c r="M1" s="28" t="s">
        <v>12</v>
      </c>
      <c r="N1" s="28"/>
      <c r="O1" s="19"/>
      <c r="P1" s="19"/>
      <c r="Q1" s="28" t="s">
        <v>87</v>
      </c>
      <c r="R1" s="28"/>
      <c r="S1" s="19"/>
      <c r="T1" s="19"/>
      <c r="U1" s="28" t="s">
        <v>73</v>
      </c>
      <c r="V1" s="28"/>
    </row>
    <row r="2" spans="1:23" ht="27" customHeight="1" x14ac:dyDescent="0.25">
      <c r="A2" s="5"/>
      <c r="B2" s="29"/>
      <c r="C2" s="30"/>
      <c r="D2" s="29"/>
      <c r="E2" s="30"/>
      <c r="F2" s="25"/>
      <c r="G2" s="25"/>
      <c r="M2" s="17" t="s">
        <v>88</v>
      </c>
      <c r="N2" s="17" t="s">
        <v>89</v>
      </c>
      <c r="Q2" s="17" t="s">
        <v>88</v>
      </c>
      <c r="R2" s="17" t="s">
        <v>89</v>
      </c>
      <c r="U2" s="17" t="s">
        <v>88</v>
      </c>
      <c r="V2" s="17" t="s">
        <v>89</v>
      </c>
    </row>
    <row r="3" spans="1:23" ht="31.5" customHeight="1" x14ac:dyDescent="0.25">
      <c r="A3" s="5"/>
      <c r="B3" s="26" t="s">
        <v>9</v>
      </c>
      <c r="C3" s="26" t="s">
        <v>73</v>
      </c>
      <c r="D3" s="26" t="s">
        <v>9</v>
      </c>
      <c r="E3" s="26" t="s">
        <v>73</v>
      </c>
      <c r="F3" s="8"/>
      <c r="G3" s="8"/>
      <c r="H3" s="18"/>
      <c r="M3" s="16"/>
      <c r="N3" s="16"/>
      <c r="O3" s="18"/>
      <c r="Q3" s="16"/>
      <c r="R3" s="16"/>
      <c r="S3" s="18"/>
      <c r="U3" s="16"/>
      <c r="V3" s="16"/>
      <c r="W3" s="18"/>
    </row>
    <row r="4" spans="1:23" ht="30" x14ac:dyDescent="0.25">
      <c r="A4" s="6"/>
      <c r="B4" s="26"/>
      <c r="C4" s="26"/>
      <c r="D4" s="26"/>
      <c r="E4" s="26"/>
      <c r="F4" s="12" t="s">
        <v>91</v>
      </c>
      <c r="G4" s="12" t="s">
        <v>92</v>
      </c>
    </row>
    <row r="5" spans="1:23" ht="23.25" customHeight="1" x14ac:dyDescent="0.3">
      <c r="A5" s="9">
        <f>'LISTE ELEVES'!B2</f>
        <v>0</v>
      </c>
      <c r="B5" s="14"/>
      <c r="C5" s="14"/>
      <c r="D5" s="14"/>
      <c r="E5" s="14"/>
      <c r="F5" s="10"/>
      <c r="G5" s="10"/>
      <c r="H5" s="18"/>
    </row>
    <row r="6" spans="1:23" ht="23.25" customHeight="1" x14ac:dyDescent="0.3">
      <c r="A6" s="1">
        <f>'LISTE ELEVES'!B3</f>
        <v>0</v>
      </c>
      <c r="B6" s="15"/>
      <c r="C6" s="15"/>
      <c r="D6" s="15"/>
      <c r="E6" s="15"/>
      <c r="F6" s="13"/>
      <c r="G6" s="13"/>
      <c r="H6" s="18"/>
    </row>
    <row r="7" spans="1:23" ht="23.25" customHeight="1" x14ac:dyDescent="0.3">
      <c r="A7" s="9">
        <f>'LISTE ELEVES'!B4</f>
        <v>0</v>
      </c>
      <c r="B7" s="14"/>
      <c r="C7" s="14"/>
      <c r="D7" s="14"/>
      <c r="E7" s="14"/>
      <c r="F7" s="10"/>
      <c r="G7" s="10"/>
      <c r="H7" s="18"/>
    </row>
    <row r="8" spans="1:23" ht="23.25" customHeight="1" x14ac:dyDescent="0.3">
      <c r="A8" s="1">
        <f>'LISTE ELEVES'!B5</f>
        <v>0</v>
      </c>
      <c r="B8" s="15"/>
      <c r="C8" s="15"/>
      <c r="D8" s="15"/>
      <c r="E8" s="15"/>
      <c r="F8" s="13"/>
      <c r="G8" s="13"/>
      <c r="H8" s="18"/>
    </row>
    <row r="9" spans="1:23" ht="23.25" customHeight="1" x14ac:dyDescent="0.3">
      <c r="A9" s="9">
        <f>'LISTE ELEVES'!B6</f>
        <v>0</v>
      </c>
      <c r="B9" s="14"/>
      <c r="C9" s="14"/>
      <c r="D9" s="14"/>
      <c r="E9" s="14"/>
      <c r="F9" s="10"/>
      <c r="G9" s="10"/>
      <c r="H9" s="18"/>
    </row>
    <row r="10" spans="1:23" ht="23.25" customHeight="1" x14ac:dyDescent="0.3">
      <c r="A10" s="1">
        <f>'LISTE ELEVES'!B7</f>
        <v>0</v>
      </c>
      <c r="B10" s="15"/>
      <c r="C10" s="15"/>
      <c r="D10" s="15"/>
      <c r="E10" s="15"/>
      <c r="F10" s="13"/>
      <c r="G10" s="13"/>
      <c r="H10" s="18"/>
    </row>
    <row r="11" spans="1:23" ht="23.25" customHeight="1" x14ac:dyDescent="0.3">
      <c r="A11" s="9">
        <f>'LISTE ELEVES'!B8</f>
        <v>0</v>
      </c>
      <c r="B11" s="14"/>
      <c r="C11" s="14"/>
      <c r="D11" s="14"/>
      <c r="E11" s="14"/>
      <c r="F11" s="10"/>
      <c r="G11" s="10"/>
      <c r="H11" s="18"/>
    </row>
    <row r="12" spans="1:23" ht="23.25" customHeight="1" x14ac:dyDescent="0.3">
      <c r="A12" s="1">
        <f>'LISTE ELEVES'!B9</f>
        <v>0</v>
      </c>
      <c r="B12" s="15"/>
      <c r="C12" s="15"/>
      <c r="D12" s="15"/>
      <c r="E12" s="15"/>
      <c r="F12" s="13"/>
      <c r="G12" s="13"/>
      <c r="H12" s="18"/>
    </row>
    <row r="13" spans="1:23" ht="23.25" customHeight="1" x14ac:dyDescent="0.3">
      <c r="A13" s="9">
        <f>'LISTE ELEVES'!B10</f>
        <v>0</v>
      </c>
      <c r="B13" s="14"/>
      <c r="C13" s="14"/>
      <c r="D13" s="14"/>
      <c r="E13" s="14"/>
      <c r="F13" s="10"/>
      <c r="G13" s="10"/>
      <c r="H13" s="18"/>
    </row>
    <row r="14" spans="1:23" ht="23.25" customHeight="1" x14ac:dyDescent="0.3">
      <c r="A14" s="1">
        <f>'LISTE ELEVES'!B11</f>
        <v>0</v>
      </c>
      <c r="B14" s="15"/>
      <c r="C14" s="15"/>
      <c r="D14" s="15"/>
      <c r="E14" s="15"/>
      <c r="F14" s="13"/>
      <c r="G14" s="13"/>
      <c r="H14" s="18"/>
    </row>
    <row r="15" spans="1:23" ht="23.25" customHeight="1" x14ac:dyDescent="0.3">
      <c r="A15" s="9">
        <f>'LISTE ELEVES'!B12</f>
        <v>0</v>
      </c>
      <c r="B15" s="14"/>
      <c r="C15" s="14"/>
      <c r="D15" s="14"/>
      <c r="E15" s="14"/>
      <c r="F15" s="10"/>
      <c r="G15" s="10"/>
      <c r="H15" s="18"/>
    </row>
    <row r="16" spans="1:23" ht="23.25" customHeight="1" x14ac:dyDescent="0.3">
      <c r="A16" s="1">
        <f>'LISTE ELEVES'!B13</f>
        <v>0</v>
      </c>
      <c r="B16" s="15"/>
      <c r="C16" s="15"/>
      <c r="D16" s="15"/>
      <c r="E16" s="15"/>
      <c r="F16" s="13"/>
      <c r="G16" s="13"/>
      <c r="H16" s="18"/>
    </row>
    <row r="17" spans="1:8" ht="23.25" customHeight="1" x14ac:dyDescent="0.3">
      <c r="A17" s="9">
        <f>'LISTE ELEVES'!B14</f>
        <v>0</v>
      </c>
      <c r="B17" s="14"/>
      <c r="C17" s="14"/>
      <c r="D17" s="14"/>
      <c r="E17" s="14"/>
      <c r="F17" s="10"/>
      <c r="G17" s="10"/>
      <c r="H17" s="18"/>
    </row>
    <row r="18" spans="1:8" ht="23.25" customHeight="1" x14ac:dyDescent="0.3">
      <c r="A18" s="1">
        <f>'LISTE ELEVES'!B15</f>
        <v>0</v>
      </c>
      <c r="B18" s="15"/>
      <c r="C18" s="15"/>
      <c r="D18" s="15"/>
      <c r="E18" s="15"/>
      <c r="F18" s="13"/>
      <c r="G18" s="13"/>
      <c r="H18" s="18"/>
    </row>
    <row r="19" spans="1:8" ht="23.25" customHeight="1" x14ac:dyDescent="0.3">
      <c r="A19" s="9">
        <f>'LISTE ELEVES'!B16</f>
        <v>0</v>
      </c>
      <c r="B19" s="14"/>
      <c r="C19" s="14"/>
      <c r="D19" s="14"/>
      <c r="E19" s="14"/>
      <c r="F19" s="10"/>
      <c r="G19" s="10"/>
      <c r="H19" s="18"/>
    </row>
    <row r="20" spans="1:8" ht="23.25" customHeight="1" x14ac:dyDescent="0.3">
      <c r="A20" s="1">
        <f>'LISTE ELEVES'!B17</f>
        <v>0</v>
      </c>
      <c r="B20" s="15"/>
      <c r="C20" s="15"/>
      <c r="D20" s="15"/>
      <c r="E20" s="15"/>
      <c r="F20" s="13"/>
      <c r="G20" s="13"/>
      <c r="H20" s="18"/>
    </row>
    <row r="21" spans="1:8" ht="23.25" customHeight="1" x14ac:dyDescent="0.3">
      <c r="A21" s="9">
        <f>'LISTE ELEVES'!B18</f>
        <v>0</v>
      </c>
      <c r="B21" s="14"/>
      <c r="C21" s="14"/>
      <c r="D21" s="14"/>
      <c r="E21" s="14"/>
      <c r="F21" s="10"/>
      <c r="G21" s="10"/>
      <c r="H21" s="18"/>
    </row>
    <row r="22" spans="1:8" ht="23.25" customHeight="1" x14ac:dyDescent="0.3">
      <c r="A22" s="1">
        <f>'LISTE ELEVES'!B19</f>
        <v>0</v>
      </c>
      <c r="B22" s="15"/>
      <c r="C22" s="15"/>
      <c r="D22" s="15"/>
      <c r="E22" s="15"/>
      <c r="F22" s="13"/>
      <c r="G22" s="13"/>
      <c r="H22" s="18"/>
    </row>
    <row r="23" spans="1:8" ht="23.25" customHeight="1" x14ac:dyDescent="0.3">
      <c r="A23" s="9">
        <f>'LISTE ELEVES'!B20</f>
        <v>0</v>
      </c>
      <c r="B23" s="14"/>
      <c r="C23" s="14"/>
      <c r="D23" s="14"/>
      <c r="E23" s="14"/>
      <c r="F23" s="10"/>
      <c r="G23" s="10"/>
      <c r="H23" s="18"/>
    </row>
    <row r="24" spans="1:8" ht="23.25" customHeight="1" x14ac:dyDescent="0.3">
      <c r="A24" s="1">
        <f>'LISTE ELEVES'!B21</f>
        <v>0</v>
      </c>
      <c r="B24" s="15"/>
      <c r="C24" s="15"/>
      <c r="D24" s="15"/>
      <c r="E24" s="15"/>
      <c r="F24" s="13"/>
      <c r="G24" s="13"/>
      <c r="H24" s="18"/>
    </row>
    <row r="25" spans="1:8" ht="23.25" customHeight="1" x14ac:dyDescent="0.3">
      <c r="A25" s="9">
        <f>'LISTE ELEVES'!B22</f>
        <v>0</v>
      </c>
      <c r="B25" s="14"/>
      <c r="C25" s="14"/>
      <c r="D25" s="14"/>
      <c r="E25" s="14"/>
      <c r="F25" s="10"/>
      <c r="G25" s="10"/>
      <c r="H25" s="18"/>
    </row>
    <row r="26" spans="1:8" ht="23.25" customHeight="1" x14ac:dyDescent="0.3">
      <c r="A26" s="1">
        <f>'LISTE ELEVES'!B23</f>
        <v>0</v>
      </c>
      <c r="B26" s="15"/>
      <c r="C26" s="15"/>
      <c r="D26" s="15"/>
      <c r="E26" s="15"/>
      <c r="F26" s="13"/>
      <c r="G26" s="13"/>
      <c r="H26" s="18"/>
    </row>
    <row r="27" spans="1:8" ht="23.25" customHeight="1" x14ac:dyDescent="0.3">
      <c r="A27" s="9">
        <f>'LISTE ELEVES'!B24</f>
        <v>0</v>
      </c>
      <c r="B27" s="14"/>
      <c r="C27" s="14"/>
      <c r="D27" s="14"/>
      <c r="E27" s="14"/>
      <c r="F27" s="10"/>
      <c r="G27" s="10"/>
      <c r="H27" s="18"/>
    </row>
    <row r="28" spans="1:8" ht="23.25" customHeight="1" x14ac:dyDescent="0.3">
      <c r="A28" s="1">
        <f>'LISTE ELEVES'!B25</f>
        <v>0</v>
      </c>
      <c r="B28" s="15"/>
      <c r="C28" s="15"/>
      <c r="D28" s="15"/>
      <c r="E28" s="15"/>
      <c r="F28" s="13"/>
      <c r="G28" s="13"/>
      <c r="H28" s="18"/>
    </row>
    <row r="29" spans="1:8" ht="23.25" customHeight="1" x14ac:dyDescent="0.3">
      <c r="A29" s="9">
        <f>'LISTE ELEVES'!B26</f>
        <v>0</v>
      </c>
      <c r="B29" s="14"/>
      <c r="C29" s="14"/>
      <c r="D29" s="14"/>
      <c r="E29" s="14"/>
      <c r="F29" s="10"/>
      <c r="G29" s="10"/>
      <c r="H29" s="18"/>
    </row>
    <row r="30" spans="1:8" ht="23.25" customHeight="1" x14ac:dyDescent="0.3">
      <c r="A30" s="1">
        <f>'LISTE ELEVES'!B27</f>
        <v>0</v>
      </c>
      <c r="B30" s="15"/>
      <c r="C30" s="15"/>
      <c r="D30" s="15"/>
      <c r="E30" s="15"/>
      <c r="F30" s="13"/>
      <c r="G30" s="13"/>
      <c r="H30" s="18"/>
    </row>
    <row r="31" spans="1:8" ht="23.25" customHeight="1" x14ac:dyDescent="0.3">
      <c r="A31" s="9">
        <f>'LISTE ELEVES'!B28</f>
        <v>0</v>
      </c>
      <c r="B31" s="14"/>
      <c r="C31" s="14"/>
      <c r="D31" s="14"/>
      <c r="E31" s="14"/>
      <c r="F31" s="10"/>
      <c r="G31" s="10"/>
      <c r="H31" s="18"/>
    </row>
    <row r="32" spans="1:8" ht="23.25" customHeight="1" x14ac:dyDescent="0.3">
      <c r="A32" s="1">
        <f>'LISTE ELEVES'!B29</f>
        <v>0</v>
      </c>
      <c r="B32" s="15"/>
      <c r="C32" s="15"/>
      <c r="D32" s="15"/>
      <c r="E32" s="15"/>
      <c r="F32" s="13"/>
      <c r="G32" s="13"/>
      <c r="H32" s="18"/>
    </row>
    <row r="33" spans="1:8" ht="23.25" customHeight="1" x14ac:dyDescent="0.3">
      <c r="A33" s="9">
        <f>'LISTE ELEVES'!B30</f>
        <v>0</v>
      </c>
      <c r="B33" s="14"/>
      <c r="C33" s="14"/>
      <c r="D33" s="14"/>
      <c r="E33" s="14"/>
      <c r="F33" s="10"/>
      <c r="G33" s="10"/>
      <c r="H33" s="18"/>
    </row>
    <row r="34" spans="1:8" ht="23.25" customHeight="1" x14ac:dyDescent="0.3">
      <c r="A34" s="1">
        <f>'LISTE ELEVES'!B31</f>
        <v>0</v>
      </c>
      <c r="B34" s="15"/>
      <c r="C34" s="15"/>
      <c r="D34" s="15"/>
      <c r="E34" s="15"/>
      <c r="F34" s="13"/>
      <c r="G34" s="13"/>
      <c r="H34" s="18"/>
    </row>
    <row r="35" spans="1:8" ht="23.25" customHeight="1" x14ac:dyDescent="0.25">
      <c r="A35" s="4"/>
      <c r="B35" s="4"/>
      <c r="C35" s="4"/>
      <c r="D35" s="4"/>
      <c r="E35" s="4"/>
      <c r="F35" s="4"/>
      <c r="G35" s="4"/>
    </row>
    <row r="36" spans="1:8" ht="23.25" customHeight="1" x14ac:dyDescent="0.25">
      <c r="A36" s="4"/>
      <c r="B36" s="4"/>
      <c r="C36" s="4"/>
      <c r="D36" s="4"/>
      <c r="E36" s="4"/>
      <c r="F36" s="4"/>
      <c r="G36" s="4"/>
    </row>
    <row r="37" spans="1:8" ht="23.25" customHeight="1" x14ac:dyDescent="0.25"/>
    <row r="38" spans="1:8" ht="23.25" customHeight="1" x14ac:dyDescent="0.25"/>
  </sheetData>
  <mergeCells count="12">
    <mergeCell ref="B1:C2"/>
    <mergeCell ref="F1:F2"/>
    <mergeCell ref="B3:B4"/>
    <mergeCell ref="C3:C4"/>
    <mergeCell ref="G1:G2"/>
    <mergeCell ref="D3:D4"/>
    <mergeCell ref="E3:E4"/>
    <mergeCell ref="J1:K1"/>
    <mergeCell ref="M1:N1"/>
    <mergeCell ref="Q1:R1"/>
    <mergeCell ref="U1:V1"/>
    <mergeCell ref="D1:E2"/>
  </mergeCells>
  <hyperlinks>
    <hyperlink ref="A1" location="ACCUEIL!A1" display="ACCUEIL" xr:uid="{3CD61FE7-3C4D-48FA-AEA9-723328DAB4A6}"/>
  </hyperlinks>
  <pageMargins left="0.2" right="0.2" top="0.75" bottom="0.41" header="0.3" footer="0.3"/>
  <pageSetup paperSize="9" scale="49" fitToHeight="0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ACCUEIL</vt:lpstr>
      <vt:lpstr>LISTE ELEVES</vt:lpstr>
      <vt:lpstr>MODELE FEUILLE APPEL</vt:lpstr>
      <vt:lpstr>MODELE DE NOTES</vt:lpstr>
      <vt:lpstr>SYNTHÈSE</vt:lpstr>
      <vt:lpstr>SYNTHÈSE!Zone_d_impression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Utilisateur</cp:lastModifiedBy>
  <cp:lastPrinted>2023-05-15T16:01:36Z</cp:lastPrinted>
  <dcterms:created xsi:type="dcterms:W3CDTF">2023-05-15T14:15:26Z</dcterms:created>
  <dcterms:modified xsi:type="dcterms:W3CDTF">2023-06-14T09:07:49Z</dcterms:modified>
</cp:coreProperties>
</file>